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<sst xmlns="http://schemas.openxmlformats.org/spreadsheetml/2006/main" count="369" uniqueCount="136">
  <si>
    <t>DATE</t>
  </si>
  <si>
    <t>PAYEE</t>
  </si>
  <si>
    <t xml:space="preserve">REASON </t>
  </si>
  <si>
    <t>AMOUNT</t>
  </si>
  <si>
    <t>Bill Heard Chevrolet</t>
  </si>
  <si>
    <t>Use of Personal Vehicle for campaign/office purposes and reimburse C/OH per Schedule G</t>
  </si>
  <si>
    <t>LOCATION</t>
  </si>
  <si>
    <t>Sugar Land</t>
  </si>
  <si>
    <t>Internet/Web Hosting</t>
  </si>
  <si>
    <t>Houston</t>
  </si>
  <si>
    <t>Bispoia</t>
  </si>
  <si>
    <t>Brazos Valley Schools Credit Union</t>
  </si>
  <si>
    <t>Chase</t>
  </si>
  <si>
    <t>Phoenix</t>
  </si>
  <si>
    <t>Reimbursement to C/OH for expenditures for campaign/office on current &amp; prior period Schedule G</t>
  </si>
  <si>
    <t>Campaign Manager Expenses</t>
  </si>
  <si>
    <t>Exxon/Mobil Oil</t>
  </si>
  <si>
    <t>Roswell, GA</t>
  </si>
  <si>
    <t>Expenses - Campaign Manager vehicle &amp; other for services per agreement</t>
  </si>
  <si>
    <t>FIA Credit Card</t>
  </si>
  <si>
    <t>Wilmington, DE</t>
  </si>
  <si>
    <t>Reimbursement of expenditures for campaign/office per current &amp; prior period Schedule G</t>
  </si>
  <si>
    <t>DONATIONS</t>
  </si>
  <si>
    <t>Fort Bend Corp</t>
  </si>
  <si>
    <t>Donation to Charity/Service Organization</t>
  </si>
  <si>
    <t>Fort Bend Republican Club</t>
  </si>
  <si>
    <t>Richmond</t>
  </si>
  <si>
    <t>Lincoln Day Event</t>
  </si>
  <si>
    <t>Katy Chamber of Commerce</t>
  </si>
  <si>
    <t>Katy</t>
  </si>
  <si>
    <t>Chamber Event</t>
  </si>
  <si>
    <t>Katy Exchange Club</t>
  </si>
  <si>
    <t>Katy ISD FFA</t>
  </si>
  <si>
    <t>Donation to FFA</t>
  </si>
  <si>
    <t>Lamar Little League</t>
  </si>
  <si>
    <t>Donation to Little League Organization</t>
  </si>
  <si>
    <t>Campaign Manager</t>
  </si>
  <si>
    <t>Michael Meyers</t>
  </si>
  <si>
    <t>Campaign Manager Services</t>
  </si>
  <si>
    <t>W.A. Meyers</t>
  </si>
  <si>
    <t>Reimburse C/OH for expenditures for campaign per Schedule G</t>
  </si>
  <si>
    <t>Mprinting Graphic</t>
  </si>
  <si>
    <t>Printing of www.AndyMeyers.com signs advertising website</t>
  </si>
  <si>
    <t>Nationwide Insurance</t>
  </si>
  <si>
    <t>Insurance Expense for Campaign Truck</t>
  </si>
  <si>
    <t>Office Depot</t>
  </si>
  <si>
    <t>Campaign Supplies</t>
  </si>
  <si>
    <t>Prosperity Bank</t>
  </si>
  <si>
    <t>Alvin, TX</t>
  </si>
  <si>
    <t>Robert E. Wells Enterprise</t>
  </si>
  <si>
    <t>Purchase of 3/4 ton pickup for campaign/office use</t>
  </si>
  <si>
    <t>Rosenberg</t>
  </si>
  <si>
    <t>Rosenberg Lions Club</t>
  </si>
  <si>
    <t>Rosenberg Rotary Club</t>
  </si>
  <si>
    <t>Second Mile Mission</t>
  </si>
  <si>
    <t>Stafford</t>
  </si>
  <si>
    <t>Donation to Charity</t>
  </si>
  <si>
    <t>Shell Oil</t>
  </si>
  <si>
    <t>DesMoines, IA</t>
  </si>
  <si>
    <t>Shelly Sekula Campaign for Congress Committee</t>
  </si>
  <si>
    <t>Payment for email address for campaign website</t>
  </si>
  <si>
    <t>Lila Smith</t>
  </si>
  <si>
    <t>Reimbursement for Auction item for charity</t>
  </si>
  <si>
    <t>Advertisements</t>
  </si>
  <si>
    <t>Advertisement w/Service Club</t>
  </si>
  <si>
    <t>Advertisement Republican Party Lincoln Day Event</t>
  </si>
  <si>
    <t>Car Expenses</t>
  </si>
  <si>
    <t>Campaign Website Hosting</t>
  </si>
  <si>
    <t>Bank Charges for research related to campaign expenditures</t>
  </si>
  <si>
    <t>Returned Campaign Contribution</t>
  </si>
  <si>
    <t>Charge for stop payment on lost campaign bank acct. check</t>
  </si>
  <si>
    <t>Research fee related to campaign expenditures</t>
  </si>
  <si>
    <t>Sponsor of Club Speaker</t>
  </si>
  <si>
    <t>Fort Bend Republican Party</t>
  </si>
  <si>
    <t>Donation to FFA Scholarship fund</t>
  </si>
  <si>
    <t>Donation to Service Club</t>
  </si>
  <si>
    <t>Sprint PCS</t>
  </si>
  <si>
    <t>Dallas</t>
  </si>
  <si>
    <t>Campaign Manager Cell Phone by agreement &amp; campaign cell phone</t>
  </si>
  <si>
    <t>Sugar Creek Country Club</t>
  </si>
  <si>
    <t>Time Warner/Comcast</t>
  </si>
  <si>
    <t>Campaign Web Internet Access Expenses</t>
  </si>
  <si>
    <t>Campaign Web Internet Access Expenses modem connect</t>
  </si>
  <si>
    <t>Windstream</t>
  </si>
  <si>
    <t>Campaign phone</t>
  </si>
  <si>
    <t>10 Minute Oil Change</t>
  </si>
  <si>
    <t>Service campaign Truck</t>
  </si>
  <si>
    <t>Chase Credit Card</t>
  </si>
  <si>
    <t>Palatine, IL</t>
  </si>
  <si>
    <t>5/23/207</t>
  </si>
  <si>
    <t>CVS Austin</t>
  </si>
  <si>
    <t>Austin</t>
  </si>
  <si>
    <t>Denny's</t>
  </si>
  <si>
    <t>EV1.net</t>
  </si>
  <si>
    <t>San Francisco, CA</t>
  </si>
  <si>
    <t>Campaign Web Site ISP</t>
  </si>
  <si>
    <t>Fort Bend County</t>
  </si>
  <si>
    <t>License Tags for Campaign Truck</t>
  </si>
  <si>
    <t>GMAC Credit Card</t>
  </si>
  <si>
    <t>Godaddy.com</t>
  </si>
  <si>
    <t>Scottsdale, AZ</t>
  </si>
  <si>
    <t>Register Website Domain Name</t>
  </si>
  <si>
    <t>Harris County Toll Road Authority</t>
  </si>
  <si>
    <t>Lopez Restaurant</t>
  </si>
  <si>
    <t>O'Reily Hi-Lo Auto Parts</t>
  </si>
  <si>
    <t>Campaign Truck Supplies</t>
  </si>
  <si>
    <t>PeoplePC.com</t>
  </si>
  <si>
    <t>Pep Boys Auto Parts</t>
  </si>
  <si>
    <t>Expenses for Campaign Truck - Bed liner</t>
  </si>
  <si>
    <t>Expenses for Campaign Truck - Wipers</t>
  </si>
  <si>
    <t>Expenses for Campaign Truck - Steering Wheel cover</t>
  </si>
  <si>
    <t>Teresa Raia</t>
  </si>
  <si>
    <t>Simple Host</t>
  </si>
  <si>
    <t>Westerville, OH</t>
  </si>
  <si>
    <t>Campaign Email/Website host</t>
  </si>
  <si>
    <t>Sugar Land Rotary</t>
  </si>
  <si>
    <t>Rotary Meeting</t>
  </si>
  <si>
    <t>The Planet.com</t>
  </si>
  <si>
    <t>Campaign Website Host/Internet Connection</t>
  </si>
  <si>
    <t>Tactor Supply</t>
  </si>
  <si>
    <t xml:space="preserve">T-Posts for www.AndyMeyers.com 4x8 signs </t>
  </si>
  <si>
    <t>Campaign phone and Campaign website Internet Connection</t>
  </si>
  <si>
    <t>TOTAL</t>
  </si>
  <si>
    <t>Reimbursement for Expenditures and/or Payment of Expenses</t>
  </si>
  <si>
    <t>GRAND TOTAL</t>
  </si>
  <si>
    <t>Interest/card charges on campaign expenditures to GMAC card</t>
  </si>
  <si>
    <t>Snapper Jack's Seafood Restaurant</t>
  </si>
  <si>
    <t xml:space="preserve">Meet w/constituent/supporter </t>
  </si>
  <si>
    <t>Interest/card charges on campaign expenditures to chase card</t>
  </si>
  <si>
    <t>Toll Charges for campaign/office purposes</t>
  </si>
  <si>
    <t>Texas Land &amp; Cattle Restaurant</t>
  </si>
  <si>
    <t>Meet w/constituent/supporter for campaign/office purposes</t>
  </si>
  <si>
    <t>Country Club used exclusively for campaign/office purposes during period</t>
  </si>
  <si>
    <t>Meet w/constituent/supporter for campaign/political/office purposes</t>
  </si>
  <si>
    <t>Reimbursement for Republican party Event</t>
  </si>
  <si>
    <t>Expenses of Austin Trip for office purposes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</si>
</sst>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vertical="top" wrapText="1"/>
    </xf>
    <xf numFmtId="8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vertical="top" wrapText="1"/>
    </xf>
    <xf numFmtId="14" fontId="1" fillId="33" borderId="0" xfId="0" applyNumberFormat="1" applyFont="1" applyFill="1" applyAlignment="1">
      <alignment horizontal="center"/>
    </xf>
    <xf numFmtId="8" fontId="1" fillId="33" borderId="0" xfId="0" applyNumberFormat="1" applyFont="1" applyFill="1" applyAlignment="1">
      <alignment/>
    </xf>
    <xf numFmtId="0" fontId="1" fillId="0" borderId="10" xfId="0" applyFont="1" applyBorder="1" applyAlignment="1">
      <alignment horizontal="center"/>
    </xf>
    <xf numFmtId="14" fontId="0" fillId="0" borderId="11" xfId="0" applyNumberFormat="1" applyBorder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vertical="top" wrapText="1"/>
    </xf>
    <xf numFmtId="8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14" fontId="0" fillId="0" borderId="12" xfId="0" applyNumberFormat="1" applyBorder="1" applyAlignment="1">
      <alignment horizontal="left"/>
    </xf>
    <xf numFmtId="0" fontId="0" fillId="0" borderId="12" xfId="0" applyBorder="1" applyAlignment="1">
      <alignment/>
    </xf>
    <xf numFmtId="0" fontId="0" fillId="0" borderId="12" xfId="0" applyBorder="1" applyAlignment="1">
      <alignment vertical="top" wrapText="1"/>
    </xf>
    <xf numFmtId="8" fontId="0" fillId="0" borderId="12" xfId="0" applyNumberFormat="1" applyBorder="1" applyAlignment="1">
      <alignment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15" xfId="0" applyFont="1" applyFill="1" applyBorder="1" applyAlignment="1">
      <alignment horizontal="center"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SheetLayoutView="100" zoomScalePageLayoutView="0" workbookViewId="0" topLeftCell="A109">
      <selection activeCell="A139" sqref="A139:E139"/>
    </sheetView>
  </sheetViews>
  <sheetFormatPr defaultColWidth="9.140625" defaultRowHeight="12.75"/>
  <cols>
    <col min="1" max="1" width="30.00390625" style="0" customWidth="1"/>
    <col min="2" max="2" width="26.140625" style="0" customWidth="1"/>
    <col min="3" max="3" width="16.57421875" style="0" customWidth="1"/>
    <col min="4" max="4" width="42.140625" style="0" customWidth="1"/>
    <col min="5" max="5" width="17.00390625" style="0" customWidth="1"/>
  </cols>
  <sheetData>
    <row r="1" spans="1:5" ht="25.5" customHeight="1" thickBot="1">
      <c r="A1" s="10" t="s">
        <v>0</v>
      </c>
      <c r="B1" s="10" t="s">
        <v>1</v>
      </c>
      <c r="C1" s="10" t="s">
        <v>6</v>
      </c>
      <c r="D1" s="10" t="s">
        <v>2</v>
      </c>
      <c r="E1" s="10" t="s">
        <v>3</v>
      </c>
    </row>
    <row r="2" spans="1:5" ht="41.25" customHeight="1" thickBot="1">
      <c r="A2" s="20" t="s">
        <v>66</v>
      </c>
      <c r="B2" s="26"/>
      <c r="C2" s="26"/>
      <c r="D2" s="26"/>
      <c r="E2" s="27"/>
    </row>
    <row r="3" spans="1:5" ht="25.5">
      <c r="A3" s="16">
        <v>39090</v>
      </c>
      <c r="B3" s="17" t="s">
        <v>57</v>
      </c>
      <c r="C3" s="17" t="s">
        <v>58</v>
      </c>
      <c r="D3" s="18" t="s">
        <v>5</v>
      </c>
      <c r="E3" s="19">
        <v>220</v>
      </c>
    </row>
    <row r="4" spans="1:5" ht="25.5">
      <c r="A4" s="11">
        <v>39121</v>
      </c>
      <c r="B4" s="12" t="s">
        <v>57</v>
      </c>
      <c r="C4" s="12" t="s">
        <v>58</v>
      </c>
      <c r="D4" s="13" t="s">
        <v>5</v>
      </c>
      <c r="E4" s="14">
        <v>250</v>
      </c>
    </row>
    <row r="5" spans="1:5" ht="12.75">
      <c r="A5" s="11">
        <v>39148</v>
      </c>
      <c r="B5" s="12" t="s">
        <v>49</v>
      </c>
      <c r="C5" s="12" t="s">
        <v>48</v>
      </c>
      <c r="D5" s="12" t="s">
        <v>50</v>
      </c>
      <c r="E5" s="14">
        <v>6009.78</v>
      </c>
    </row>
    <row r="6" spans="1:5" ht="25.5">
      <c r="A6" s="11">
        <v>39150</v>
      </c>
      <c r="B6" s="12" t="s">
        <v>43</v>
      </c>
      <c r="C6" s="12" t="s">
        <v>7</v>
      </c>
      <c r="D6" s="13" t="s">
        <v>5</v>
      </c>
      <c r="E6" s="14">
        <v>391.93</v>
      </c>
    </row>
    <row r="7" spans="1:5" ht="12.75">
      <c r="A7" s="11">
        <v>39150</v>
      </c>
      <c r="B7" s="12" t="s">
        <v>43</v>
      </c>
      <c r="C7" s="12" t="s">
        <v>7</v>
      </c>
      <c r="D7" s="12" t="s">
        <v>44</v>
      </c>
      <c r="E7" s="14">
        <v>197.43</v>
      </c>
    </row>
    <row r="8" spans="1:5" ht="12.75">
      <c r="A8" s="11">
        <v>39155</v>
      </c>
      <c r="B8" s="12" t="s">
        <v>107</v>
      </c>
      <c r="C8" s="12" t="s">
        <v>9</v>
      </c>
      <c r="D8" s="13" t="s">
        <v>108</v>
      </c>
      <c r="E8" s="14">
        <v>143.37</v>
      </c>
    </row>
    <row r="9" spans="1:5" ht="12.75">
      <c r="A9" s="11">
        <v>39157</v>
      </c>
      <c r="B9" s="12" t="s">
        <v>107</v>
      </c>
      <c r="C9" s="12" t="s">
        <v>9</v>
      </c>
      <c r="D9" s="13" t="s">
        <v>109</v>
      </c>
      <c r="E9" s="14">
        <v>31.34</v>
      </c>
    </row>
    <row r="10" spans="1:5" ht="25.5">
      <c r="A10" s="11">
        <v>39158</v>
      </c>
      <c r="B10" s="12" t="s">
        <v>107</v>
      </c>
      <c r="C10" s="12" t="s">
        <v>9</v>
      </c>
      <c r="D10" s="13" t="s">
        <v>110</v>
      </c>
      <c r="E10" s="14">
        <v>45.82</v>
      </c>
    </row>
    <row r="11" spans="1:5" ht="12.75">
      <c r="A11" s="11">
        <v>39159</v>
      </c>
      <c r="B11" s="12" t="s">
        <v>107</v>
      </c>
      <c r="C11" s="12" t="s">
        <v>9</v>
      </c>
      <c r="D11" s="13" t="s">
        <v>108</v>
      </c>
      <c r="E11" s="14">
        <v>62.05</v>
      </c>
    </row>
    <row r="12" spans="1:5" ht="25.5">
      <c r="A12" s="11">
        <v>39160</v>
      </c>
      <c r="B12" s="12" t="s">
        <v>57</v>
      </c>
      <c r="C12" s="12" t="s">
        <v>58</v>
      </c>
      <c r="D12" s="13" t="s">
        <v>5</v>
      </c>
      <c r="E12" s="14">
        <v>350</v>
      </c>
    </row>
    <row r="13" spans="1:5" ht="12.75">
      <c r="A13" s="11">
        <v>39160</v>
      </c>
      <c r="B13" s="12" t="s">
        <v>85</v>
      </c>
      <c r="C13" s="12" t="s">
        <v>55</v>
      </c>
      <c r="D13" s="13" t="s">
        <v>86</v>
      </c>
      <c r="E13" s="14">
        <v>168.98</v>
      </c>
    </row>
    <row r="14" spans="1:5" ht="12.75">
      <c r="A14" s="11">
        <v>39160</v>
      </c>
      <c r="B14" s="12" t="s">
        <v>104</v>
      </c>
      <c r="C14" s="12" t="s">
        <v>9</v>
      </c>
      <c r="D14" s="12" t="s">
        <v>105</v>
      </c>
      <c r="E14" s="14">
        <v>16.85</v>
      </c>
    </row>
    <row r="15" spans="1:5" ht="25.5">
      <c r="A15" s="11">
        <v>39182</v>
      </c>
      <c r="B15" s="15" t="s">
        <v>11</v>
      </c>
      <c r="C15" s="12" t="s">
        <v>7</v>
      </c>
      <c r="D15" s="13" t="s">
        <v>5</v>
      </c>
      <c r="E15" s="14">
        <v>244.32</v>
      </c>
    </row>
    <row r="16" spans="1:5" ht="25.5">
      <c r="A16" s="11">
        <v>39189</v>
      </c>
      <c r="B16" s="12" t="s">
        <v>43</v>
      </c>
      <c r="C16" s="12" t="s">
        <v>7</v>
      </c>
      <c r="D16" s="13" t="s">
        <v>5</v>
      </c>
      <c r="E16" s="14">
        <v>127.58</v>
      </c>
    </row>
    <row r="17" spans="1:5" ht="12.75">
      <c r="A17" s="11">
        <v>39189</v>
      </c>
      <c r="B17" s="12" t="s">
        <v>43</v>
      </c>
      <c r="C17" s="12" t="s">
        <v>7</v>
      </c>
      <c r="D17" s="12" t="s">
        <v>44</v>
      </c>
      <c r="E17" s="14">
        <v>62.4</v>
      </c>
    </row>
    <row r="18" spans="1:5" ht="12.75">
      <c r="A18" s="11">
        <v>39194</v>
      </c>
      <c r="B18" s="12" t="s">
        <v>96</v>
      </c>
      <c r="C18" s="12" t="s">
        <v>26</v>
      </c>
      <c r="D18" s="12" t="s">
        <v>97</v>
      </c>
      <c r="E18" s="14">
        <v>70.48</v>
      </c>
    </row>
    <row r="19" spans="1:5" ht="25.5">
      <c r="A19" s="11">
        <v>39200</v>
      </c>
      <c r="B19" s="12" t="s">
        <v>57</v>
      </c>
      <c r="C19" s="12" t="s">
        <v>58</v>
      </c>
      <c r="D19" s="13" t="s">
        <v>5</v>
      </c>
      <c r="E19" s="14">
        <v>274.39</v>
      </c>
    </row>
    <row r="20" spans="1:5" ht="25.5">
      <c r="A20" s="11">
        <v>39217</v>
      </c>
      <c r="B20" s="15" t="s">
        <v>11</v>
      </c>
      <c r="C20" s="12" t="s">
        <v>7</v>
      </c>
      <c r="D20" s="13" t="s">
        <v>5</v>
      </c>
      <c r="E20" s="14">
        <v>322</v>
      </c>
    </row>
    <row r="21" spans="1:5" ht="25.5">
      <c r="A21" s="11">
        <v>39217</v>
      </c>
      <c r="B21" s="12" t="s">
        <v>43</v>
      </c>
      <c r="C21" s="12" t="s">
        <v>7</v>
      </c>
      <c r="D21" s="13" t="s">
        <v>5</v>
      </c>
      <c r="E21" s="14">
        <v>127.58</v>
      </c>
    </row>
    <row r="22" spans="1:5" ht="12.75">
      <c r="A22" s="11">
        <v>39217</v>
      </c>
      <c r="B22" s="12" t="s">
        <v>43</v>
      </c>
      <c r="C22" s="12" t="s">
        <v>7</v>
      </c>
      <c r="D22" s="12" t="s">
        <v>44</v>
      </c>
      <c r="E22" s="14">
        <v>62.4</v>
      </c>
    </row>
    <row r="23" spans="1:5" ht="25.5">
      <c r="A23" s="11">
        <v>39238</v>
      </c>
      <c r="B23" s="12" t="s">
        <v>57</v>
      </c>
      <c r="C23" s="12" t="s">
        <v>58</v>
      </c>
      <c r="D23" s="13" t="s">
        <v>5</v>
      </c>
      <c r="E23" s="14">
        <v>450</v>
      </c>
    </row>
    <row r="24" spans="1:5" ht="25.5">
      <c r="A24" s="11">
        <v>39243</v>
      </c>
      <c r="B24" s="15" t="s">
        <v>11</v>
      </c>
      <c r="C24" s="12" t="s">
        <v>7</v>
      </c>
      <c r="D24" s="13" t="s">
        <v>5</v>
      </c>
      <c r="E24" s="14">
        <v>322</v>
      </c>
    </row>
    <row r="25" spans="1:5" ht="25.5">
      <c r="A25" s="11">
        <v>39248</v>
      </c>
      <c r="B25" s="12" t="s">
        <v>43</v>
      </c>
      <c r="C25" s="12" t="s">
        <v>7</v>
      </c>
      <c r="D25" s="13" t="s">
        <v>5</v>
      </c>
      <c r="E25" s="14">
        <v>127.58</v>
      </c>
    </row>
    <row r="26" spans="1:5" ht="12.75">
      <c r="A26" s="11">
        <v>39248</v>
      </c>
      <c r="B26" s="12" t="s">
        <v>43</v>
      </c>
      <c r="C26" s="12" t="s">
        <v>7</v>
      </c>
      <c r="D26" s="12" t="s">
        <v>44</v>
      </c>
      <c r="E26" s="14">
        <v>62.4</v>
      </c>
    </row>
    <row r="27" spans="1:5" ht="25.5">
      <c r="A27" s="11">
        <v>39256</v>
      </c>
      <c r="B27" s="12" t="s">
        <v>4</v>
      </c>
      <c r="C27" s="12" t="s">
        <v>7</v>
      </c>
      <c r="D27" s="13" t="s">
        <v>5</v>
      </c>
      <c r="E27" s="14">
        <v>500</v>
      </c>
    </row>
    <row r="28" spans="1:5" ht="12.75">
      <c r="A28" s="2"/>
      <c r="D28" s="3"/>
      <c r="E28" s="4"/>
    </row>
    <row r="29" spans="1:5" ht="15.75">
      <c r="A29" s="8" t="s">
        <v>122</v>
      </c>
      <c r="B29" s="6"/>
      <c r="C29" s="6"/>
      <c r="D29" s="7"/>
      <c r="E29" s="9">
        <f>SUM(E3:E27)</f>
        <v>10640.679999999998</v>
      </c>
    </row>
    <row r="31" spans="1:5" ht="41.25" customHeight="1">
      <c r="A31" s="28" t="s">
        <v>8</v>
      </c>
      <c r="B31" s="29"/>
      <c r="C31" s="29"/>
      <c r="D31" s="29"/>
      <c r="E31" s="29"/>
    </row>
    <row r="32" spans="1:5" ht="25.5" customHeight="1">
      <c r="A32" s="11">
        <v>39084</v>
      </c>
      <c r="B32" s="12" t="s">
        <v>106</v>
      </c>
      <c r="C32" s="12" t="s">
        <v>94</v>
      </c>
      <c r="D32" s="12" t="s">
        <v>95</v>
      </c>
      <c r="E32" s="14">
        <v>10.95</v>
      </c>
    </row>
    <row r="33" spans="1:5" ht="12.75">
      <c r="A33" s="11">
        <v>39098</v>
      </c>
      <c r="B33" s="12" t="s">
        <v>93</v>
      </c>
      <c r="C33" s="12" t="s">
        <v>94</v>
      </c>
      <c r="D33" s="12" t="s">
        <v>95</v>
      </c>
      <c r="E33" s="14">
        <v>10.66</v>
      </c>
    </row>
    <row r="34" spans="1:5" ht="12.75">
      <c r="A34" s="11">
        <v>39129</v>
      </c>
      <c r="B34" s="12" t="s">
        <v>93</v>
      </c>
      <c r="C34" s="12" t="s">
        <v>94</v>
      </c>
      <c r="D34" s="12" t="s">
        <v>95</v>
      </c>
      <c r="E34" s="14">
        <v>10.66</v>
      </c>
    </row>
    <row r="35" spans="1:5" ht="25.5">
      <c r="A35" s="11">
        <v>39140</v>
      </c>
      <c r="B35" s="12" t="s">
        <v>83</v>
      </c>
      <c r="C35" s="12" t="s">
        <v>7</v>
      </c>
      <c r="D35" s="15" t="s">
        <v>121</v>
      </c>
      <c r="E35" s="14">
        <v>116.66</v>
      </c>
    </row>
    <row r="36" spans="1:5" ht="12.75">
      <c r="A36" s="11">
        <v>39150</v>
      </c>
      <c r="B36" s="12" t="s">
        <v>106</v>
      </c>
      <c r="C36" s="12" t="s">
        <v>94</v>
      </c>
      <c r="D36" s="12" t="s">
        <v>95</v>
      </c>
      <c r="E36" s="14">
        <v>10.95</v>
      </c>
    </row>
    <row r="37" spans="1:5" ht="12.75">
      <c r="A37" s="11">
        <v>39157</v>
      </c>
      <c r="B37" s="12" t="s">
        <v>93</v>
      </c>
      <c r="C37" s="12" t="s">
        <v>94</v>
      </c>
      <c r="D37" s="12" t="s">
        <v>95</v>
      </c>
      <c r="E37" s="14">
        <v>10.95</v>
      </c>
    </row>
    <row r="38" spans="1:5" ht="12.75">
      <c r="A38" s="11">
        <v>39160</v>
      </c>
      <c r="B38" s="12" t="s">
        <v>112</v>
      </c>
      <c r="C38" s="12" t="s">
        <v>113</v>
      </c>
      <c r="D38" s="12" t="s">
        <v>114</v>
      </c>
      <c r="E38" s="14">
        <v>14.95</v>
      </c>
    </row>
    <row r="39" spans="1:5" ht="12.75">
      <c r="A39" s="11">
        <v>39167</v>
      </c>
      <c r="B39" s="12" t="s">
        <v>99</v>
      </c>
      <c r="C39" s="12" t="s">
        <v>100</v>
      </c>
      <c r="D39" s="12" t="s">
        <v>101</v>
      </c>
      <c r="E39" s="14">
        <v>64.32</v>
      </c>
    </row>
    <row r="40" spans="1:5" ht="12.75">
      <c r="A40" s="11">
        <v>39178</v>
      </c>
      <c r="B40" s="12" t="s">
        <v>106</v>
      </c>
      <c r="C40" s="12" t="s">
        <v>94</v>
      </c>
      <c r="D40" s="12" t="s">
        <v>95</v>
      </c>
      <c r="E40" s="14">
        <v>10.95</v>
      </c>
    </row>
    <row r="41" spans="1:5" ht="12.75">
      <c r="A41" s="11">
        <v>39188</v>
      </c>
      <c r="B41" s="12" t="s">
        <v>117</v>
      </c>
      <c r="C41" s="12" t="s">
        <v>94</v>
      </c>
      <c r="D41" s="12" t="s">
        <v>118</v>
      </c>
      <c r="E41" s="14">
        <v>10.66</v>
      </c>
    </row>
    <row r="42" spans="1:5" ht="12.75">
      <c r="A42" s="11">
        <v>39189</v>
      </c>
      <c r="B42" s="12" t="s">
        <v>112</v>
      </c>
      <c r="C42" s="12" t="s">
        <v>113</v>
      </c>
      <c r="D42" s="12" t="s">
        <v>114</v>
      </c>
      <c r="E42" s="14">
        <v>90</v>
      </c>
    </row>
    <row r="43" spans="1:5" ht="12.75">
      <c r="A43" s="11">
        <v>39197</v>
      </c>
      <c r="B43" s="12" t="s">
        <v>10</v>
      </c>
      <c r="C43" s="12" t="s">
        <v>9</v>
      </c>
      <c r="D43" s="12" t="s">
        <v>67</v>
      </c>
      <c r="E43" s="14">
        <v>199.99</v>
      </c>
    </row>
    <row r="44" spans="1:5" ht="12.75">
      <c r="A44" s="11">
        <v>39204</v>
      </c>
      <c r="B44" s="12" t="s">
        <v>10</v>
      </c>
      <c r="C44" s="12" t="s">
        <v>9</v>
      </c>
      <c r="D44" s="12" t="s">
        <v>67</v>
      </c>
      <c r="E44" s="14">
        <v>19.99</v>
      </c>
    </row>
    <row r="45" spans="1:5" ht="12.75">
      <c r="A45" s="11">
        <v>39205</v>
      </c>
      <c r="B45" s="12" t="s">
        <v>106</v>
      </c>
      <c r="C45" s="12" t="s">
        <v>94</v>
      </c>
      <c r="D45" s="12" t="s">
        <v>95</v>
      </c>
      <c r="E45" s="14">
        <v>10.95</v>
      </c>
    </row>
    <row r="46" spans="1:5" ht="12.75">
      <c r="A46" s="11">
        <v>39210</v>
      </c>
      <c r="B46" s="12" t="s">
        <v>80</v>
      </c>
      <c r="C46" s="12" t="s">
        <v>9</v>
      </c>
      <c r="D46" s="12" t="s">
        <v>81</v>
      </c>
      <c r="E46" s="14">
        <v>33.85</v>
      </c>
    </row>
    <row r="47" spans="1:5" ht="25.5">
      <c r="A47" s="11">
        <v>39210</v>
      </c>
      <c r="B47" s="12" t="s">
        <v>80</v>
      </c>
      <c r="C47" s="12" t="s">
        <v>9</v>
      </c>
      <c r="D47" s="15" t="s">
        <v>82</v>
      </c>
      <c r="E47" s="14">
        <v>35</v>
      </c>
    </row>
    <row r="48" spans="1:5" ht="12.75">
      <c r="A48" s="11">
        <v>39218</v>
      </c>
      <c r="B48" s="12" t="s">
        <v>117</v>
      </c>
      <c r="C48" s="12" t="s">
        <v>94</v>
      </c>
      <c r="D48" s="12" t="s">
        <v>118</v>
      </c>
      <c r="E48" s="14">
        <v>10.66</v>
      </c>
    </row>
    <row r="49" spans="1:5" ht="12.75">
      <c r="A49" s="11">
        <v>39249</v>
      </c>
      <c r="B49" s="12" t="s">
        <v>117</v>
      </c>
      <c r="C49" s="12" t="s">
        <v>94</v>
      </c>
      <c r="D49" s="12" t="s">
        <v>118</v>
      </c>
      <c r="E49" s="14">
        <v>10.66</v>
      </c>
    </row>
    <row r="50" spans="1:5" ht="25.5">
      <c r="A50" s="11">
        <v>39258</v>
      </c>
      <c r="B50" s="15" t="s">
        <v>59</v>
      </c>
      <c r="C50" s="12" t="s">
        <v>9</v>
      </c>
      <c r="D50" s="12" t="s">
        <v>60</v>
      </c>
      <c r="E50" s="14">
        <v>1445.47</v>
      </c>
    </row>
    <row r="51" spans="1:5" ht="12.75">
      <c r="A51" s="11">
        <v>39261</v>
      </c>
      <c r="B51" s="12" t="s">
        <v>80</v>
      </c>
      <c r="C51" s="12" t="s">
        <v>9</v>
      </c>
      <c r="D51" s="12" t="s">
        <v>81</v>
      </c>
      <c r="E51" s="14">
        <v>38.44</v>
      </c>
    </row>
    <row r="52" spans="1:5" ht="12.75">
      <c r="A52" s="2"/>
      <c r="D52" s="5"/>
      <c r="E52" s="4"/>
    </row>
    <row r="53" spans="1:5" ht="15.75">
      <c r="A53" s="8" t="s">
        <v>122</v>
      </c>
      <c r="B53" s="6"/>
      <c r="C53" s="6"/>
      <c r="D53" s="7"/>
      <c r="E53" s="9">
        <f>SUM(E32:E51)</f>
        <v>2166.7200000000003</v>
      </c>
    </row>
    <row r="54" spans="1:5" ht="12.75">
      <c r="A54" s="2"/>
      <c r="D54" s="5"/>
      <c r="E54" s="4"/>
    </row>
    <row r="55" spans="1:5" ht="41.25" customHeight="1">
      <c r="A55" s="28" t="s">
        <v>123</v>
      </c>
      <c r="B55" s="28"/>
      <c r="C55" s="28"/>
      <c r="D55" s="28"/>
      <c r="E55" s="28"/>
    </row>
    <row r="57" spans="1:5" ht="38.25">
      <c r="A57" s="11">
        <v>39087</v>
      </c>
      <c r="B57" s="12" t="s">
        <v>12</v>
      </c>
      <c r="C57" s="12" t="s">
        <v>13</v>
      </c>
      <c r="D57" s="15" t="s">
        <v>14</v>
      </c>
      <c r="E57" s="14">
        <v>2000</v>
      </c>
    </row>
    <row r="58" spans="1:5" ht="25.5">
      <c r="A58" s="11">
        <v>39087</v>
      </c>
      <c r="B58" s="12" t="s">
        <v>98</v>
      </c>
      <c r="C58" s="12" t="s">
        <v>20</v>
      </c>
      <c r="D58" s="13" t="s">
        <v>125</v>
      </c>
      <c r="E58" s="14">
        <v>201.3</v>
      </c>
    </row>
    <row r="59" spans="1:5" ht="38.25">
      <c r="A59" s="11">
        <v>39090</v>
      </c>
      <c r="B59" s="12" t="s">
        <v>19</v>
      </c>
      <c r="C59" s="12" t="s">
        <v>20</v>
      </c>
      <c r="D59" s="15" t="s">
        <v>21</v>
      </c>
      <c r="E59" s="14">
        <v>3000</v>
      </c>
    </row>
    <row r="60" spans="1:5" ht="25.5">
      <c r="A60" s="11">
        <v>39090</v>
      </c>
      <c r="B60" s="15" t="s">
        <v>126</v>
      </c>
      <c r="C60" s="12" t="s">
        <v>9</v>
      </c>
      <c r="D60" s="13" t="s">
        <v>127</v>
      </c>
      <c r="E60" s="14">
        <v>34.74</v>
      </c>
    </row>
    <row r="61" spans="1:5" ht="25.5">
      <c r="A61" s="11">
        <v>39105</v>
      </c>
      <c r="B61" s="12" t="s">
        <v>87</v>
      </c>
      <c r="C61" s="12" t="s">
        <v>88</v>
      </c>
      <c r="D61" s="13" t="s">
        <v>128</v>
      </c>
      <c r="E61" s="14">
        <v>266.39</v>
      </c>
    </row>
    <row r="62" spans="1:5" ht="12.75">
      <c r="A62" s="11">
        <v>39106</v>
      </c>
      <c r="B62" s="15" t="s">
        <v>115</v>
      </c>
      <c r="C62" s="12" t="s">
        <v>7</v>
      </c>
      <c r="D62" s="12" t="s">
        <v>116</v>
      </c>
      <c r="E62" s="14">
        <v>30</v>
      </c>
    </row>
    <row r="63" spans="1:5" ht="25.5">
      <c r="A63" s="11">
        <v>39110</v>
      </c>
      <c r="B63" s="15" t="s">
        <v>102</v>
      </c>
      <c r="C63" s="12" t="s">
        <v>9</v>
      </c>
      <c r="D63" s="12" t="s">
        <v>129</v>
      </c>
      <c r="E63" s="14">
        <v>34.55</v>
      </c>
    </row>
    <row r="64" spans="1:5" ht="25.5">
      <c r="A64" s="11">
        <v>39118</v>
      </c>
      <c r="B64" s="12" t="s">
        <v>98</v>
      </c>
      <c r="C64" s="12" t="s">
        <v>20</v>
      </c>
      <c r="D64" s="13" t="s">
        <v>125</v>
      </c>
      <c r="E64" s="14">
        <v>155.64</v>
      </c>
    </row>
    <row r="65" spans="1:5" ht="25.5">
      <c r="A65" s="11">
        <v>39140</v>
      </c>
      <c r="B65" s="12" t="s">
        <v>87</v>
      </c>
      <c r="C65" s="12" t="s">
        <v>88</v>
      </c>
      <c r="D65" s="13" t="s">
        <v>128</v>
      </c>
      <c r="E65" s="14">
        <v>310.12</v>
      </c>
    </row>
    <row r="66" spans="1:5" ht="25.5">
      <c r="A66" s="11">
        <v>39147</v>
      </c>
      <c r="B66" s="12" t="s">
        <v>98</v>
      </c>
      <c r="C66" s="12" t="s">
        <v>20</v>
      </c>
      <c r="D66" s="13" t="s">
        <v>125</v>
      </c>
      <c r="E66" s="14">
        <v>144.88</v>
      </c>
    </row>
    <row r="67" spans="1:5" ht="38.25">
      <c r="A67" s="11">
        <v>39149</v>
      </c>
      <c r="B67" s="12" t="s">
        <v>12</v>
      </c>
      <c r="C67" s="12" t="s">
        <v>13</v>
      </c>
      <c r="D67" s="15" t="s">
        <v>14</v>
      </c>
      <c r="E67" s="14">
        <v>900</v>
      </c>
    </row>
    <row r="68" spans="1:5" ht="25.5">
      <c r="A68" s="11">
        <v>39151</v>
      </c>
      <c r="B68" s="15" t="s">
        <v>102</v>
      </c>
      <c r="C68" s="12" t="s">
        <v>9</v>
      </c>
      <c r="D68" s="12" t="s">
        <v>129</v>
      </c>
      <c r="E68" s="14">
        <v>35.85</v>
      </c>
    </row>
    <row r="69" spans="1:5" ht="25.5">
      <c r="A69" s="11">
        <v>39154</v>
      </c>
      <c r="B69" s="15" t="s">
        <v>130</v>
      </c>
      <c r="C69" s="12" t="s">
        <v>55</v>
      </c>
      <c r="D69" s="13" t="s">
        <v>131</v>
      </c>
      <c r="E69" s="14">
        <v>31.46</v>
      </c>
    </row>
    <row r="70" spans="1:5" ht="25.5">
      <c r="A70" s="11">
        <v>39163</v>
      </c>
      <c r="B70" s="12" t="s">
        <v>79</v>
      </c>
      <c r="C70" s="12" t="s">
        <v>7</v>
      </c>
      <c r="D70" s="15" t="s">
        <v>132</v>
      </c>
      <c r="E70" s="14">
        <v>322.03</v>
      </c>
    </row>
    <row r="71" spans="1:5" ht="25.5">
      <c r="A71" s="11">
        <v>39163</v>
      </c>
      <c r="B71" s="12" t="s">
        <v>79</v>
      </c>
      <c r="C71" s="12" t="s">
        <v>7</v>
      </c>
      <c r="D71" s="15" t="s">
        <v>132</v>
      </c>
      <c r="E71" s="14">
        <v>322</v>
      </c>
    </row>
    <row r="72" spans="1:5" ht="25.5">
      <c r="A72" s="11">
        <v>39166</v>
      </c>
      <c r="B72" s="12" t="s">
        <v>87</v>
      </c>
      <c r="C72" s="12" t="s">
        <v>88</v>
      </c>
      <c r="D72" s="13" t="s">
        <v>128</v>
      </c>
      <c r="E72" s="14">
        <v>181.94</v>
      </c>
    </row>
    <row r="73" spans="1:5" ht="25.5">
      <c r="A73" s="11">
        <v>39166</v>
      </c>
      <c r="B73" s="15" t="s">
        <v>102</v>
      </c>
      <c r="C73" s="12" t="s">
        <v>9</v>
      </c>
      <c r="D73" s="12" t="s">
        <v>129</v>
      </c>
      <c r="E73" s="14">
        <v>32</v>
      </c>
    </row>
    <row r="74" spans="1:5" ht="25.5">
      <c r="A74" s="11">
        <v>39175</v>
      </c>
      <c r="B74" s="12" t="s">
        <v>103</v>
      </c>
      <c r="C74" s="12" t="s">
        <v>9</v>
      </c>
      <c r="D74" s="13" t="s">
        <v>133</v>
      </c>
      <c r="E74" s="14">
        <v>52.52</v>
      </c>
    </row>
    <row r="75" spans="1:5" ht="25.5">
      <c r="A75" s="11">
        <v>39178</v>
      </c>
      <c r="B75" s="12" t="s">
        <v>98</v>
      </c>
      <c r="C75" s="12" t="s">
        <v>20</v>
      </c>
      <c r="D75" s="13" t="s">
        <v>125</v>
      </c>
      <c r="E75" s="14">
        <v>156.91</v>
      </c>
    </row>
    <row r="76" spans="1:5" ht="25.5">
      <c r="A76" s="11">
        <v>39184</v>
      </c>
      <c r="B76" s="15" t="s">
        <v>102</v>
      </c>
      <c r="C76" s="12" t="s">
        <v>9</v>
      </c>
      <c r="D76" s="12" t="s">
        <v>129</v>
      </c>
      <c r="E76" s="14">
        <v>40</v>
      </c>
    </row>
    <row r="77" spans="1:5" ht="12.75">
      <c r="A77" s="11">
        <v>39184</v>
      </c>
      <c r="B77" s="15" t="s">
        <v>83</v>
      </c>
      <c r="C77" s="12" t="s">
        <v>7</v>
      </c>
      <c r="D77" s="12" t="s">
        <v>84</v>
      </c>
      <c r="E77" s="14">
        <v>81.87</v>
      </c>
    </row>
    <row r="78" spans="1:5" ht="12.75">
      <c r="A78" s="11">
        <v>39189</v>
      </c>
      <c r="B78" s="12" t="s">
        <v>45</v>
      </c>
      <c r="C78" s="12" t="s">
        <v>9</v>
      </c>
      <c r="D78" s="12" t="s">
        <v>46</v>
      </c>
      <c r="E78" s="14">
        <v>50.87</v>
      </c>
    </row>
    <row r="79" spans="1:5" ht="25.5">
      <c r="A79" s="11">
        <v>39189</v>
      </c>
      <c r="B79" s="12" t="s">
        <v>47</v>
      </c>
      <c r="C79" s="12" t="s">
        <v>7</v>
      </c>
      <c r="D79" s="15" t="s">
        <v>68</v>
      </c>
      <c r="E79" s="14">
        <v>200</v>
      </c>
    </row>
    <row r="80" spans="1:5" ht="25.5">
      <c r="A80" s="11">
        <v>39190</v>
      </c>
      <c r="B80" s="12" t="s">
        <v>103</v>
      </c>
      <c r="C80" s="12" t="s">
        <v>9</v>
      </c>
      <c r="D80" s="13" t="s">
        <v>133</v>
      </c>
      <c r="E80" s="14">
        <v>59.71</v>
      </c>
    </row>
    <row r="81" spans="1:5" ht="25.5">
      <c r="A81" s="11">
        <v>39194</v>
      </c>
      <c r="B81" s="15" t="s">
        <v>102</v>
      </c>
      <c r="C81" s="12" t="s">
        <v>9</v>
      </c>
      <c r="D81" s="12" t="s">
        <v>129</v>
      </c>
      <c r="E81" s="14">
        <v>40</v>
      </c>
    </row>
    <row r="82" spans="1:5" ht="12.75">
      <c r="A82" s="11">
        <v>39195</v>
      </c>
      <c r="B82" s="12" t="s">
        <v>47</v>
      </c>
      <c r="C82" s="12" t="s">
        <v>7</v>
      </c>
      <c r="D82" s="12" t="s">
        <v>69</v>
      </c>
      <c r="E82" s="14">
        <v>1005</v>
      </c>
    </row>
    <row r="83" spans="1:5" ht="25.5">
      <c r="A83" s="11">
        <v>39195</v>
      </c>
      <c r="B83" s="12" t="s">
        <v>87</v>
      </c>
      <c r="C83" s="12" t="s">
        <v>88</v>
      </c>
      <c r="D83" s="13" t="s">
        <v>128</v>
      </c>
      <c r="E83" s="14">
        <v>206.19</v>
      </c>
    </row>
    <row r="84" spans="1:5" ht="25.5">
      <c r="A84" s="11">
        <v>39199</v>
      </c>
      <c r="B84" s="12" t="s">
        <v>47</v>
      </c>
      <c r="C84" s="12" t="s">
        <v>7</v>
      </c>
      <c r="D84" s="15" t="s">
        <v>70</v>
      </c>
      <c r="E84" s="14">
        <v>25</v>
      </c>
    </row>
    <row r="85" spans="1:5" ht="12.75">
      <c r="A85" s="11">
        <v>39200</v>
      </c>
      <c r="B85" s="12" t="s">
        <v>83</v>
      </c>
      <c r="C85" s="12" t="s">
        <v>7</v>
      </c>
      <c r="D85" s="12" t="s">
        <v>84</v>
      </c>
      <c r="E85" s="14">
        <v>82</v>
      </c>
    </row>
    <row r="86" spans="1:5" ht="25.5">
      <c r="A86" s="11">
        <v>39206</v>
      </c>
      <c r="B86" s="12" t="s">
        <v>98</v>
      </c>
      <c r="C86" s="12" t="s">
        <v>20</v>
      </c>
      <c r="D86" s="13" t="s">
        <v>125</v>
      </c>
      <c r="E86" s="14">
        <v>47.44</v>
      </c>
    </row>
    <row r="87" spans="1:5" ht="25.5">
      <c r="A87" s="11">
        <v>39206</v>
      </c>
      <c r="B87" s="15" t="s">
        <v>102</v>
      </c>
      <c r="C87" s="12" t="s">
        <v>9</v>
      </c>
      <c r="D87" s="12" t="s">
        <v>129</v>
      </c>
      <c r="E87" s="14">
        <v>40</v>
      </c>
    </row>
    <row r="88" spans="1:5" ht="25.5">
      <c r="A88" s="11">
        <v>39210</v>
      </c>
      <c r="B88" s="12" t="s">
        <v>92</v>
      </c>
      <c r="C88" s="12" t="s">
        <v>55</v>
      </c>
      <c r="D88" s="13" t="s">
        <v>133</v>
      </c>
      <c r="E88" s="14">
        <v>21.86</v>
      </c>
    </row>
    <row r="89" spans="1:5" ht="12.75">
      <c r="A89" s="11">
        <v>39213</v>
      </c>
      <c r="B89" s="15" t="s">
        <v>111</v>
      </c>
      <c r="C89" s="12" t="s">
        <v>7</v>
      </c>
      <c r="D89" s="12" t="s">
        <v>134</v>
      </c>
      <c r="E89" s="14">
        <v>45</v>
      </c>
    </row>
    <row r="90" spans="1:5" ht="12.75">
      <c r="A90" s="11">
        <v>39224</v>
      </c>
      <c r="B90" s="12" t="s">
        <v>47</v>
      </c>
      <c r="C90" s="12" t="s">
        <v>7</v>
      </c>
      <c r="D90" s="12" t="s">
        <v>71</v>
      </c>
      <c r="E90" s="14">
        <v>132.75</v>
      </c>
    </row>
    <row r="91" spans="1:5" ht="25.5">
      <c r="A91" s="11">
        <v>39225</v>
      </c>
      <c r="B91" s="15" t="s">
        <v>102</v>
      </c>
      <c r="C91" s="12" t="s">
        <v>9</v>
      </c>
      <c r="D91" s="12" t="s">
        <v>129</v>
      </c>
      <c r="E91" s="14">
        <v>40</v>
      </c>
    </row>
    <row r="92" spans="1:5" ht="25.5">
      <c r="A92" s="11" t="s">
        <v>89</v>
      </c>
      <c r="B92" s="12" t="s">
        <v>87</v>
      </c>
      <c r="C92" s="12" t="s">
        <v>88</v>
      </c>
      <c r="D92" s="13" t="s">
        <v>128</v>
      </c>
      <c r="E92" s="14">
        <v>157.17</v>
      </c>
    </row>
    <row r="93" spans="1:5" ht="12.75">
      <c r="A93" s="11">
        <v>39239</v>
      </c>
      <c r="B93" s="12" t="s">
        <v>90</v>
      </c>
      <c r="C93" s="12" t="s">
        <v>91</v>
      </c>
      <c r="D93" s="13" t="s">
        <v>135</v>
      </c>
      <c r="E93" s="14">
        <v>25.98</v>
      </c>
    </row>
    <row r="94" spans="1:5" ht="25.5">
      <c r="A94" s="11">
        <v>39239</v>
      </c>
      <c r="B94" s="15" t="s">
        <v>102</v>
      </c>
      <c r="C94" s="12" t="s">
        <v>9</v>
      </c>
      <c r="D94" s="12" t="s">
        <v>129</v>
      </c>
      <c r="E94" s="14">
        <v>40</v>
      </c>
    </row>
    <row r="95" spans="1:5" ht="25.5">
      <c r="A95" s="11">
        <v>39245</v>
      </c>
      <c r="B95" s="12" t="s">
        <v>79</v>
      </c>
      <c r="C95" s="12" t="s">
        <v>7</v>
      </c>
      <c r="D95" s="15" t="s">
        <v>132</v>
      </c>
      <c r="E95" s="14">
        <v>417.12</v>
      </c>
    </row>
    <row r="96" spans="1:5" ht="38.25">
      <c r="A96" s="11">
        <v>39251</v>
      </c>
      <c r="B96" s="12" t="s">
        <v>12</v>
      </c>
      <c r="C96" s="12" t="s">
        <v>13</v>
      </c>
      <c r="D96" s="15" t="s">
        <v>14</v>
      </c>
      <c r="E96" s="14">
        <v>416.39</v>
      </c>
    </row>
    <row r="97" spans="1:5" ht="25.5">
      <c r="A97" s="11">
        <v>39256</v>
      </c>
      <c r="B97" s="12" t="s">
        <v>87</v>
      </c>
      <c r="C97" s="12" t="s">
        <v>88</v>
      </c>
      <c r="D97" s="13" t="s">
        <v>128</v>
      </c>
      <c r="E97" s="14">
        <v>79.66</v>
      </c>
    </row>
    <row r="98" spans="1:5" ht="25.5">
      <c r="A98" s="11">
        <v>39262</v>
      </c>
      <c r="B98" s="12" t="s">
        <v>39</v>
      </c>
      <c r="C98" s="12" t="s">
        <v>7</v>
      </c>
      <c r="D98" s="15" t="s">
        <v>40</v>
      </c>
      <c r="E98" s="14">
        <v>240</v>
      </c>
    </row>
    <row r="100" spans="1:5" ht="15.75">
      <c r="A100" s="8" t="s">
        <v>122</v>
      </c>
      <c r="B100" s="6"/>
      <c r="C100" s="6"/>
      <c r="D100" s="7"/>
      <c r="E100" s="9">
        <f>SUM(E57:E98)</f>
        <v>11706.340000000004</v>
      </c>
    </row>
    <row r="101" ht="13.5" thickBot="1"/>
    <row r="102" spans="1:5" ht="40.5" customHeight="1">
      <c r="A102" s="23" t="s">
        <v>15</v>
      </c>
      <c r="B102" s="24"/>
      <c r="C102" s="24"/>
      <c r="D102" s="24"/>
      <c r="E102" s="25"/>
    </row>
    <row r="103" spans="1:5" ht="25.5">
      <c r="A103" s="11">
        <v>39090</v>
      </c>
      <c r="B103" s="12" t="s">
        <v>76</v>
      </c>
      <c r="C103" s="12" t="s">
        <v>77</v>
      </c>
      <c r="D103" s="15" t="s">
        <v>78</v>
      </c>
      <c r="E103" s="14">
        <v>137.18</v>
      </c>
    </row>
    <row r="104" spans="1:5" ht="25.5">
      <c r="A104" s="11">
        <v>39121</v>
      </c>
      <c r="B104" s="12" t="s">
        <v>16</v>
      </c>
      <c r="C104" s="12" t="s">
        <v>17</v>
      </c>
      <c r="D104" s="15" t="s">
        <v>18</v>
      </c>
      <c r="E104" s="14">
        <v>321</v>
      </c>
    </row>
    <row r="105" spans="1:5" ht="25.5">
      <c r="A105" s="11">
        <v>39160</v>
      </c>
      <c r="B105" s="12" t="s">
        <v>76</v>
      </c>
      <c r="C105" s="12" t="s">
        <v>77</v>
      </c>
      <c r="D105" s="15" t="s">
        <v>78</v>
      </c>
      <c r="E105" s="14">
        <v>270.79</v>
      </c>
    </row>
    <row r="106" spans="1:5" ht="25.5">
      <c r="A106" s="11">
        <v>39223</v>
      </c>
      <c r="B106" s="12" t="s">
        <v>16</v>
      </c>
      <c r="C106" s="12" t="s">
        <v>17</v>
      </c>
      <c r="D106" s="15" t="s">
        <v>18</v>
      </c>
      <c r="E106" s="14">
        <v>234</v>
      </c>
    </row>
    <row r="107" spans="1:5" ht="25.5">
      <c r="A107" s="11">
        <v>39238</v>
      </c>
      <c r="B107" s="12" t="s">
        <v>76</v>
      </c>
      <c r="C107" s="12" t="s">
        <v>77</v>
      </c>
      <c r="D107" s="15" t="s">
        <v>78</v>
      </c>
      <c r="E107" s="14">
        <v>139.61</v>
      </c>
    </row>
    <row r="108" spans="1:5" ht="25.5">
      <c r="A108" s="11">
        <v>39250</v>
      </c>
      <c r="B108" s="12" t="s">
        <v>16</v>
      </c>
      <c r="C108" s="12" t="s">
        <v>17</v>
      </c>
      <c r="D108" s="15" t="s">
        <v>18</v>
      </c>
      <c r="E108" s="14">
        <v>300</v>
      </c>
    </row>
    <row r="110" spans="1:5" ht="15.75">
      <c r="A110" s="8" t="s">
        <v>122</v>
      </c>
      <c r="B110" s="6"/>
      <c r="C110" s="6"/>
      <c r="D110" s="7"/>
      <c r="E110" s="9">
        <f>SUM(E103:E108)</f>
        <v>1402.58</v>
      </c>
    </row>
    <row r="111" ht="13.5" thickBot="1"/>
    <row r="112" spans="1:5" ht="41.25" customHeight="1" thickBot="1">
      <c r="A112" s="20" t="s">
        <v>22</v>
      </c>
      <c r="B112" s="21"/>
      <c r="C112" s="21"/>
      <c r="D112" s="21"/>
      <c r="E112" s="22"/>
    </row>
    <row r="114" spans="1:5" ht="12.75">
      <c r="A114" s="11">
        <v>39100</v>
      </c>
      <c r="B114" s="12" t="s">
        <v>52</v>
      </c>
      <c r="C114" s="12" t="s">
        <v>51</v>
      </c>
      <c r="D114" s="12" t="s">
        <v>75</v>
      </c>
      <c r="E114" s="14">
        <v>100</v>
      </c>
    </row>
    <row r="115" spans="1:5" ht="12.75">
      <c r="A115" s="11">
        <v>39100</v>
      </c>
      <c r="B115" s="12" t="s">
        <v>53</v>
      </c>
      <c r="C115" s="12" t="s">
        <v>51</v>
      </c>
      <c r="D115" s="12" t="s">
        <v>75</v>
      </c>
      <c r="E115" s="14">
        <v>100</v>
      </c>
    </row>
    <row r="116" spans="1:5" ht="12.75">
      <c r="A116" s="11">
        <v>39113</v>
      </c>
      <c r="B116" s="12" t="s">
        <v>61</v>
      </c>
      <c r="C116" s="12" t="s">
        <v>7</v>
      </c>
      <c r="D116" s="12" t="s">
        <v>62</v>
      </c>
      <c r="E116" s="14">
        <v>76.8</v>
      </c>
    </row>
    <row r="117" spans="1:5" ht="12.75">
      <c r="A117" s="11">
        <v>39114</v>
      </c>
      <c r="B117" s="12" t="s">
        <v>53</v>
      </c>
      <c r="C117" s="12" t="s">
        <v>51</v>
      </c>
      <c r="D117" s="12" t="s">
        <v>75</v>
      </c>
      <c r="E117" s="14">
        <v>500</v>
      </c>
    </row>
    <row r="118" spans="1:5" ht="12.75">
      <c r="A118" s="11">
        <v>39122</v>
      </c>
      <c r="B118" s="12" t="s">
        <v>73</v>
      </c>
      <c r="C118" s="12" t="s">
        <v>26</v>
      </c>
      <c r="D118" s="12" t="s">
        <v>27</v>
      </c>
      <c r="E118" s="14">
        <v>2500</v>
      </c>
    </row>
    <row r="119" spans="1:5" ht="12.75">
      <c r="A119" s="11">
        <v>39135</v>
      </c>
      <c r="B119" s="12" t="s">
        <v>52</v>
      </c>
      <c r="C119" s="12" t="s">
        <v>51</v>
      </c>
      <c r="D119" s="12" t="s">
        <v>75</v>
      </c>
      <c r="E119" s="14">
        <v>75</v>
      </c>
    </row>
    <row r="120" spans="1:5" ht="12.75">
      <c r="A120" s="11">
        <v>39140</v>
      </c>
      <c r="B120" s="12" t="s">
        <v>32</v>
      </c>
      <c r="C120" s="12" t="s">
        <v>29</v>
      </c>
      <c r="D120" s="12" t="s">
        <v>33</v>
      </c>
      <c r="E120" s="14">
        <v>500</v>
      </c>
    </row>
    <row r="121" spans="1:5" ht="12.75">
      <c r="A121" s="11">
        <v>39148</v>
      </c>
      <c r="B121" s="12" t="s">
        <v>34</v>
      </c>
      <c r="C121" s="12" t="s">
        <v>26</v>
      </c>
      <c r="D121" s="12" t="s">
        <v>35</v>
      </c>
      <c r="E121" s="14">
        <v>50</v>
      </c>
    </row>
    <row r="122" spans="1:5" ht="12.75">
      <c r="A122" s="11">
        <v>39151</v>
      </c>
      <c r="B122" s="12" t="s">
        <v>54</v>
      </c>
      <c r="C122" s="12" t="s">
        <v>55</v>
      </c>
      <c r="D122" s="12" t="s">
        <v>56</v>
      </c>
      <c r="E122" s="14">
        <v>100</v>
      </c>
    </row>
    <row r="123" spans="1:5" ht="12.75">
      <c r="A123" s="11">
        <v>39159</v>
      </c>
      <c r="B123" s="12" t="s">
        <v>25</v>
      </c>
      <c r="C123" s="12" t="s">
        <v>7</v>
      </c>
      <c r="D123" s="12" t="s">
        <v>72</v>
      </c>
      <c r="E123" s="14">
        <v>750</v>
      </c>
    </row>
    <row r="124" spans="1:5" ht="12.75">
      <c r="A124" s="11">
        <v>39161</v>
      </c>
      <c r="B124" s="12" t="s">
        <v>28</v>
      </c>
      <c r="C124" s="12" t="s">
        <v>29</v>
      </c>
      <c r="D124" s="12" t="s">
        <v>30</v>
      </c>
      <c r="E124" s="14">
        <v>127</v>
      </c>
    </row>
    <row r="125" spans="1:5" ht="12.75">
      <c r="A125" s="11">
        <v>39198</v>
      </c>
      <c r="B125" s="12" t="s">
        <v>32</v>
      </c>
      <c r="C125" s="12" t="s">
        <v>29</v>
      </c>
      <c r="D125" s="12" t="s">
        <v>74</v>
      </c>
      <c r="E125" s="14">
        <v>2134.8</v>
      </c>
    </row>
    <row r="126" spans="1:5" ht="12.75">
      <c r="A126" s="11">
        <v>39261</v>
      </c>
      <c r="B126" s="12" t="s">
        <v>23</v>
      </c>
      <c r="C126" s="12" t="s">
        <v>7</v>
      </c>
      <c r="D126" s="12" t="s">
        <v>24</v>
      </c>
      <c r="E126" s="14">
        <v>150</v>
      </c>
    </row>
    <row r="127" spans="1:5" ht="12.75">
      <c r="A127" s="2"/>
      <c r="E127" s="4"/>
    </row>
    <row r="128" spans="1:5" ht="15.75">
      <c r="A128" s="8" t="s">
        <v>122</v>
      </c>
      <c r="B128" s="6"/>
      <c r="C128" s="6"/>
      <c r="D128" s="7"/>
      <c r="E128" s="9">
        <f>SUM(E114:E126)</f>
        <v>7163.6</v>
      </c>
    </row>
    <row r="129" ht="13.5" thickBot="1">
      <c r="A129" s="1"/>
    </row>
    <row r="130" spans="1:5" ht="41.25" customHeight="1">
      <c r="A130" s="23" t="s">
        <v>63</v>
      </c>
      <c r="B130" s="24"/>
      <c r="C130" s="24"/>
      <c r="D130" s="24"/>
      <c r="E130" s="25"/>
    </row>
    <row r="131" spans="1:5" ht="12.75">
      <c r="A131" s="11">
        <v>39106</v>
      </c>
      <c r="B131" s="12" t="s">
        <v>41</v>
      </c>
      <c r="C131" s="12" t="s">
        <v>7</v>
      </c>
      <c r="D131" s="12" t="s">
        <v>65</v>
      </c>
      <c r="E131" s="14">
        <v>2000</v>
      </c>
    </row>
    <row r="132" spans="1:5" ht="12.75">
      <c r="A132" s="11">
        <v>39115</v>
      </c>
      <c r="B132" s="12" t="s">
        <v>31</v>
      </c>
      <c r="C132" s="12" t="s">
        <v>29</v>
      </c>
      <c r="D132" s="12" t="s">
        <v>64</v>
      </c>
      <c r="E132" s="14">
        <v>200</v>
      </c>
    </row>
    <row r="133" spans="1:5" ht="12.75">
      <c r="A133" s="11">
        <v>39131</v>
      </c>
      <c r="B133" s="12" t="s">
        <v>31</v>
      </c>
      <c r="C133" s="12" t="s">
        <v>29</v>
      </c>
      <c r="D133" s="12" t="s">
        <v>64</v>
      </c>
      <c r="E133" s="14">
        <v>200</v>
      </c>
    </row>
    <row r="134" spans="1:5" ht="25.5">
      <c r="A134" s="11">
        <v>39170</v>
      </c>
      <c r="B134" s="12" t="s">
        <v>41</v>
      </c>
      <c r="C134" s="12" t="s">
        <v>7</v>
      </c>
      <c r="D134" s="15" t="s">
        <v>42</v>
      </c>
      <c r="E134" s="14">
        <v>1764.48</v>
      </c>
    </row>
    <row r="135" spans="1:5" ht="12.75">
      <c r="A135" s="11">
        <v>39195</v>
      </c>
      <c r="B135" s="12" t="s">
        <v>119</v>
      </c>
      <c r="C135" s="12" t="s">
        <v>51</v>
      </c>
      <c r="D135" s="15" t="s">
        <v>120</v>
      </c>
      <c r="E135" s="14">
        <v>257.3</v>
      </c>
    </row>
    <row r="136" spans="1:5" ht="12.75">
      <c r="A136" s="1"/>
      <c r="D136" s="5"/>
      <c r="E136" s="4"/>
    </row>
    <row r="137" spans="1:5" ht="15.75">
      <c r="A137" s="8" t="s">
        <v>122</v>
      </c>
      <c r="B137" s="6"/>
      <c r="C137" s="6"/>
      <c r="D137" s="7"/>
      <c r="E137" s="9">
        <f>SUM(E131:E135)</f>
        <v>4421.78</v>
      </c>
    </row>
    <row r="138" spans="1:5" ht="13.5" thickBot="1">
      <c r="A138" s="1"/>
      <c r="D138" s="5"/>
      <c r="E138" s="4"/>
    </row>
    <row r="139" spans="1:5" ht="41.25" customHeight="1" thickBot="1">
      <c r="A139" s="20" t="s">
        <v>36</v>
      </c>
      <c r="B139" s="21"/>
      <c r="C139" s="21"/>
      <c r="D139" s="21"/>
      <c r="E139" s="22"/>
    </row>
    <row r="140" spans="1:5" ht="12.75">
      <c r="A140" s="16">
        <v>39179</v>
      </c>
      <c r="B140" s="17" t="s">
        <v>37</v>
      </c>
      <c r="C140" s="17" t="s">
        <v>9</v>
      </c>
      <c r="D140" s="17" t="s">
        <v>38</v>
      </c>
      <c r="E140" s="19">
        <v>520</v>
      </c>
    </row>
    <row r="141" spans="1:5" ht="12.75">
      <c r="A141" s="11">
        <v>39206</v>
      </c>
      <c r="B141" s="12" t="s">
        <v>37</v>
      </c>
      <c r="C141" s="12" t="s">
        <v>9</v>
      </c>
      <c r="D141" s="12" t="s">
        <v>38</v>
      </c>
      <c r="E141" s="14">
        <v>450</v>
      </c>
    </row>
    <row r="142" spans="1:5" ht="12.75">
      <c r="A142" s="11">
        <v>39206</v>
      </c>
      <c r="B142" s="12" t="s">
        <v>37</v>
      </c>
      <c r="C142" s="12" t="s">
        <v>9</v>
      </c>
      <c r="D142" s="12" t="s">
        <v>38</v>
      </c>
      <c r="E142" s="14">
        <v>150</v>
      </c>
    </row>
    <row r="143" spans="1:5" ht="12.75">
      <c r="A143" s="11">
        <v>39222</v>
      </c>
      <c r="B143" s="12" t="s">
        <v>37</v>
      </c>
      <c r="C143" s="12" t="s">
        <v>9</v>
      </c>
      <c r="D143" s="12" t="s">
        <v>38</v>
      </c>
      <c r="E143" s="14">
        <v>520</v>
      </c>
    </row>
    <row r="144" spans="1:5" ht="12.75">
      <c r="A144" s="11">
        <v>39242</v>
      </c>
      <c r="B144" s="12" t="s">
        <v>37</v>
      </c>
      <c r="C144" s="12" t="s">
        <v>9</v>
      </c>
      <c r="D144" s="12" t="s">
        <v>38</v>
      </c>
      <c r="E144" s="14">
        <v>250</v>
      </c>
    </row>
    <row r="146" spans="1:5" ht="15.75">
      <c r="A146" s="8" t="s">
        <v>122</v>
      </c>
      <c r="B146" s="6"/>
      <c r="C146" s="6"/>
      <c r="D146" s="7"/>
      <c r="E146" s="9">
        <f>SUM(E140:E144)</f>
        <v>1890</v>
      </c>
    </row>
    <row r="148" spans="1:5" ht="15.75">
      <c r="A148" s="8" t="s">
        <v>124</v>
      </c>
      <c r="B148" s="6"/>
      <c r="C148" s="6"/>
      <c r="D148" s="7"/>
      <c r="E148" s="9">
        <f>SUM(E29,E53,E100,E110,E128,E137,E146)</f>
        <v>39391.7</v>
      </c>
    </row>
  </sheetData>
  <sheetProtection/>
  <mergeCells count="7">
    <mergeCell ref="A112:E112"/>
    <mergeCell ref="A130:E130"/>
    <mergeCell ref="A139:E139"/>
    <mergeCell ref="A2:E2"/>
    <mergeCell ref="A31:E31"/>
    <mergeCell ref="A55:E55"/>
    <mergeCell ref="A102:E102"/>
  </mergeCells>
  <printOptions/>
  <pageMargins left="0.75" right="0.75" top="1" bottom="1" header="0.5" footer="0.5"/>
  <pageSetup horizontalDpi="600" verticalDpi="600" orientation="landscape" scale="57" r:id="rId1"/>
  <rowBreaks count="4" manualBreakCount="4">
    <brk id="29" max="255" man="1"/>
    <brk id="54" max="255" man="1"/>
    <brk id="74" max="4" man="1"/>
    <brk id="10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Mokerski</dc:creator>
  <cp:keywords/>
  <dc:description/>
  <cp:lastModifiedBy>Susan</cp:lastModifiedBy>
  <cp:lastPrinted>2007-07-25T18:39:37Z</cp:lastPrinted>
  <dcterms:created xsi:type="dcterms:W3CDTF">2007-07-24T15:59:55Z</dcterms:created>
  <dcterms:modified xsi:type="dcterms:W3CDTF">2007-07-26T18:34:57Z</dcterms:modified>
  <cp:category/>
  <cp:version/>
  <cp:contentType/>
  <cp:contentStatus/>
</cp:coreProperties>
</file>